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ешения на сайт\2025\12_24.12.2025\105\"/>
    </mc:Choice>
  </mc:AlternateContent>
  <bookViews>
    <workbookView xWindow="0" yWindow="0" windowWidth="28800" windowHeight="12435"/>
  </bookViews>
  <sheets>
    <sheet name="2027-2028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8" i="2" l="1"/>
  <c r="R19" i="2"/>
  <c r="J19" i="2"/>
  <c r="D19" i="2"/>
  <c r="O19" i="2"/>
  <c r="Q17" i="2"/>
  <c r="Q16" i="2"/>
  <c r="B16" i="2"/>
  <c r="AB19" i="2"/>
  <c r="U19" i="2"/>
  <c r="S19" i="2"/>
  <c r="AC19" i="2"/>
  <c r="T19" i="2" l="1"/>
  <c r="Q19" i="2" s="1"/>
  <c r="V19" i="2"/>
  <c r="W19" i="2"/>
  <c r="X19" i="2"/>
  <c r="Y19" i="2"/>
  <c r="Z19" i="2"/>
  <c r="AA19" i="2"/>
  <c r="B17" i="2"/>
  <c r="B18" i="2"/>
  <c r="C19" i="2"/>
  <c r="E19" i="2"/>
  <c r="P19" i="2"/>
  <c r="N19" i="2"/>
  <c r="M19" i="2"/>
  <c r="H19" i="2"/>
  <c r="L19" i="2"/>
  <c r="K19" i="2"/>
  <c r="I19" i="2"/>
  <c r="G19" i="2"/>
  <c r="F19" i="2"/>
  <c r="B19" i="2" l="1"/>
</calcChain>
</file>

<file path=xl/sharedStrings.xml><?xml version="1.0" encoding="utf-8"?>
<sst xmlns="http://schemas.openxmlformats.org/spreadsheetml/2006/main" count="43" uniqueCount="35">
  <si>
    <t>ВСЕГО</t>
  </si>
  <si>
    <t>в том числе:</t>
  </si>
  <si>
    <t>Сумма, всего</t>
  </si>
  <si>
    <t xml:space="preserve">           Наименование получателей бюджетных средств</t>
  </si>
  <si>
    <t xml:space="preserve">                                                                                                        </t>
  </si>
  <si>
    <t>к решению Совета депутатов Талдомского городского округа</t>
  </si>
  <si>
    <t>Администрация Талдомского городского округа</t>
  </si>
  <si>
    <t>Комитет по культуре, физической культуре, спорту, туризму и работе с молодежью</t>
  </si>
  <si>
    <t>Управление  образования</t>
  </si>
  <si>
    <t>Приложение 11</t>
  </si>
  <si>
    <t>2027 г.</t>
  </si>
  <si>
    <t>на обеспечение мероприятий по переселению граждан из аварийного жилищного фонда, признанного таковым 
после 1 января 2017 года (4 Подпрограмма)</t>
  </si>
  <si>
    <t xml:space="preserve"> капитальный ремонт, приобретение, монтаж и ввод в эксплуатацию канализационных коллекторов, канализационных (ливневых) насосных станций</t>
  </si>
  <si>
    <t xml:space="preserve">на государственную поддержку отрасли культуры (модернизация библиотек в части комплектования книжных фондов муниципальных общедоступных библиотек)
</t>
  </si>
  <si>
    <t xml:space="preserve"> на капитальный ремонт сетей теплоснабжения на территории муниципальных образований Московской области
</t>
  </si>
  <si>
    <t xml:space="preserve"> на частичную компенсацию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 Московской области </t>
  </si>
  <si>
    <t xml:space="preserve">на строительство и реконструкцию объектов очистки сточных вод 
</t>
  </si>
  <si>
    <t xml:space="preserve">мероприятия по организации отдыха детей в каникулярное время </t>
  </si>
  <si>
    <t xml:space="preserve"> на организацию бесплатного горячего питания обучающихся, получающих начальное общее образование в муниципальных образовательных организациях
</t>
  </si>
  <si>
    <t xml:space="preserve">на cтроительство и реконструкцию (модернизацию, техническое перевооружение) объектов теплоснабжения муниципальной собственности
</t>
  </si>
  <si>
    <t xml:space="preserve">на реализацию мероприятий по обеспечению жильем молодых семей </t>
  </si>
  <si>
    <t xml:space="preserve">на строительство (реконструкция) канализационных коллекторов, канализационных насосных станций 
</t>
  </si>
  <si>
    <t>" О бюджете Талдомского городского округа на 2026 год и плановый период 2027 и 2028 годов"</t>
  </si>
  <si>
    <t xml:space="preserve">на материально- техническое обеспечение объектов физической культуры и спорта,  находящихся в собственности муниципальных образований Московской области
</t>
  </si>
  <si>
    <t xml:space="preserve"> на строительство и реконструкцию сетейв водоснабжения, водоотведения, теплоснабжения
</t>
  </si>
  <si>
    <t>на реализацию мероприятий по капитальному ремонту объектов теплоснабжеения</t>
  </si>
  <si>
    <t xml:space="preserve">на капитальный ремонт, приобретение, мотаж и ввод в эксплуатацию канализационных коллекторов, канализационных (ливневых) насосных станций
</t>
  </si>
  <si>
    <t>на обеспечение образоват6ельных организаций планшетными компьютерами для работы учителей с электронными журналами и электронным образовательным контентом</t>
  </si>
  <si>
    <t xml:space="preserve"> на реализацию мероприятий по капитальному ремонту объектов теплоснабжения
</t>
  </si>
  <si>
    <t>на капитальный ремонт сетей водоснабжения, водоотведения</t>
  </si>
  <si>
    <t xml:space="preserve">на капитальный ремонт сетей теплоснабжения на территории муниципальных образований Московской области
</t>
  </si>
  <si>
    <t xml:space="preserve">                      2028 г.</t>
  </si>
  <si>
    <t>тыс. руб.</t>
  </si>
  <si>
    <t xml:space="preserve">Расходы бюджета Талдомского   городского округа     на   плановый перид 2027-2028  годов за счет средств субсидий, перечисляемых из бюджета Московской области </t>
  </si>
  <si>
    <t>от "24" декабря 2025 годо №  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</si>
</sst>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0"/>
      <name val="Arial Cyr"/>
      <charset val="204"/>
    </font>
    <font>
      <sz val="8"/>
      <name val="Arial Cyr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20"/>
      <name val="Arial"/>
      <family val="2"/>
      <charset val="204"/>
    </font>
    <font>
      <sz val="20"/>
      <name val="Arial"/>
      <family val="2"/>
      <charset val="204"/>
    </font>
    <font>
      <sz val="14"/>
      <name val="Arial"/>
      <family val="2"/>
      <charset val="204"/>
    </font>
    <font>
      <sz val="14"/>
      <name val="Arial Cyr"/>
      <charset val="204"/>
    </font>
    <font>
      <sz val="16"/>
      <name val="Arial"/>
      <family val="2"/>
      <charset val="204"/>
    </font>
    <font>
      <sz val="16"/>
      <name val="Arial Cyr"/>
      <charset val="204"/>
    </font>
    <font>
      <b/>
      <sz val="16"/>
      <name val="Arial"/>
      <family val="2"/>
      <charset val="204"/>
    </font>
    <font>
      <b/>
      <sz val="14"/>
      <name val="Arial Cyr"/>
      <charset val="204"/>
    </font>
    <font>
      <b/>
      <sz val="13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wrapText="1"/>
    </xf>
    <xf numFmtId="164" fontId="4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5" fillId="0" borderId="0" xfId="0" applyFont="1"/>
    <xf numFmtId="0" fontId="4" fillId="0" borderId="1" xfId="0" applyFont="1" applyBorder="1"/>
    <xf numFmtId="4" fontId="5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4" fontId="5" fillId="2" borderId="1" xfId="0" applyNumberFormat="1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right"/>
    </xf>
    <xf numFmtId="0" fontId="2" fillId="2" borderId="7" xfId="0" applyFont="1" applyFill="1" applyBorder="1" applyAlignment="1">
      <alignment horizontal="center" vertical="top" wrapText="1"/>
    </xf>
    <xf numFmtId="0" fontId="2" fillId="3" borderId="0" xfId="0" applyFont="1" applyFill="1"/>
    <xf numFmtId="0" fontId="2" fillId="2" borderId="1" xfId="0" applyFont="1" applyFill="1" applyBorder="1" applyAlignment="1">
      <alignment horizontal="center"/>
    </xf>
    <xf numFmtId="164" fontId="5" fillId="2" borderId="1" xfId="0" applyNumberFormat="1" applyFont="1" applyFill="1" applyBorder="1" applyAlignment="1">
      <alignment horizontal="center"/>
    </xf>
    <xf numFmtId="4" fontId="5" fillId="2" borderId="1" xfId="0" applyNumberFormat="1" applyFont="1" applyFill="1" applyBorder="1"/>
    <xf numFmtId="0" fontId="5" fillId="2" borderId="1" xfId="0" applyFont="1" applyFill="1" applyBorder="1"/>
    <xf numFmtId="0" fontId="2" fillId="2" borderId="0" xfId="0" applyFont="1" applyFill="1"/>
    <xf numFmtId="0" fontId="2" fillId="2" borderId="5" xfId="0" applyFont="1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2" fontId="2" fillId="2" borderId="5" xfId="0" applyNumberFormat="1" applyFont="1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wrapText="1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10" fillId="0" borderId="0" xfId="0" applyFont="1" applyAlignment="1"/>
    <xf numFmtId="0" fontId="10" fillId="3" borderId="0" xfId="0" applyFont="1" applyFill="1"/>
    <xf numFmtId="0" fontId="10" fillId="0" borderId="0" xfId="0" applyFont="1"/>
    <xf numFmtId="0" fontId="8" fillId="0" borderId="0" xfId="0" applyFont="1"/>
    <xf numFmtId="0" fontId="8" fillId="0" borderId="0" xfId="0" applyFont="1" applyAlignment="1"/>
    <xf numFmtId="0" fontId="3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2" borderId="3" xfId="0" applyFill="1" applyBorder="1" applyAlignment="1"/>
    <xf numFmtId="0" fontId="12" fillId="0" borderId="0" xfId="0" applyFont="1" applyAlignment="1">
      <alignment horizontal="right"/>
    </xf>
    <xf numFmtId="0" fontId="0" fillId="0" borderId="0" xfId="0" applyAlignment="1"/>
    <xf numFmtId="0" fontId="8" fillId="0" borderId="0" xfId="0" applyFont="1" applyAlignment="1">
      <alignment horizontal="right"/>
    </xf>
    <xf numFmtId="0" fontId="9" fillId="0" borderId="0" xfId="0" applyFont="1" applyAlignment="1"/>
    <xf numFmtId="0" fontId="9" fillId="0" borderId="0" xfId="0" applyFont="1" applyAlignment="1">
      <alignment horizontal="right"/>
    </xf>
    <xf numFmtId="2" fontId="2" fillId="2" borderId="5" xfId="0" applyNumberFormat="1" applyFont="1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2" fontId="2" fillId="2" borderId="4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7" fillId="0" borderId="1" xfId="0" applyFont="1" applyBorder="1" applyAlignment="1"/>
    <xf numFmtId="0" fontId="2" fillId="2" borderId="1" xfId="0" applyFont="1" applyFill="1" applyBorder="1" applyAlignment="1">
      <alignment wrapText="1"/>
    </xf>
    <xf numFmtId="0" fontId="0" fillId="2" borderId="4" xfId="0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9"/>
  <sheetViews>
    <sheetView tabSelected="1" view="pageBreakPreview" topLeftCell="I1" zoomScale="50" zoomScaleNormal="75" zoomScaleSheetLayoutView="50" workbookViewId="0">
      <selection activeCell="R28" sqref="R28"/>
    </sheetView>
  </sheetViews>
  <sheetFormatPr defaultColWidth="9.140625" defaultRowHeight="15" x14ac:dyDescent="0.2"/>
  <cols>
    <col min="1" max="1" width="45.28515625" style="1" customWidth="1"/>
    <col min="2" max="2" width="26.5703125" style="1" customWidth="1"/>
    <col min="3" max="3" width="23.7109375" style="1" customWidth="1"/>
    <col min="4" max="4" width="21.42578125" style="1" customWidth="1"/>
    <col min="5" max="5" width="23.140625" style="1" customWidth="1"/>
    <col min="6" max="6" width="30.28515625" style="1" customWidth="1"/>
    <col min="7" max="8" width="26.5703125" style="1" customWidth="1"/>
    <col min="9" max="9" width="22.28515625" style="1" customWidth="1"/>
    <col min="10" max="10" width="26.5703125" style="1" customWidth="1"/>
    <col min="11" max="11" width="23.85546875" style="1" customWidth="1"/>
    <col min="12" max="16" width="26.5703125" style="1" customWidth="1"/>
    <col min="17" max="18" width="27.7109375" style="17" customWidth="1"/>
    <col min="19" max="19" width="27.7109375" style="1" customWidth="1"/>
    <col min="20" max="21" width="28" style="1" customWidth="1"/>
    <col min="22" max="22" width="0.28515625" style="1" customWidth="1"/>
    <col min="23" max="23" width="28.7109375" style="1" customWidth="1"/>
    <col min="24" max="24" width="24.5703125" style="1" customWidth="1"/>
    <col min="25" max="25" width="25.7109375" style="1" customWidth="1"/>
    <col min="26" max="26" width="25.85546875" style="1" customWidth="1"/>
    <col min="27" max="27" width="20.5703125" style="1" customWidth="1"/>
    <col min="28" max="29" width="23.28515625" style="1" customWidth="1"/>
    <col min="30" max="16384" width="9.140625" style="1"/>
  </cols>
  <sheetData>
    <row r="1" spans="1:29" ht="16.5" x14ac:dyDescent="0.25">
      <c r="A1" s="40" t="s">
        <v>9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</row>
    <row r="2" spans="1:29" ht="26.45" customHeight="1" x14ac:dyDescent="0.3">
      <c r="A2" s="42" t="s">
        <v>5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</row>
    <row r="3" spans="1:29" ht="24.6" customHeight="1" x14ac:dyDescent="0.3">
      <c r="A3" s="27"/>
      <c r="B3" s="28"/>
      <c r="C3" s="28"/>
      <c r="D3" s="28"/>
      <c r="E3" s="28"/>
      <c r="F3" s="27" t="s">
        <v>4</v>
      </c>
      <c r="G3" s="27"/>
      <c r="H3" s="27"/>
      <c r="I3" s="27"/>
      <c r="J3" s="27"/>
      <c r="K3" s="27"/>
      <c r="L3" s="27"/>
      <c r="M3" s="27"/>
      <c r="N3" s="27"/>
      <c r="O3" s="27"/>
      <c r="P3" s="27"/>
      <c r="Q3" s="44" t="s">
        <v>22</v>
      </c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</row>
    <row r="4" spans="1:29" ht="15.75" hidden="1" customHeight="1" x14ac:dyDescent="0.3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30"/>
      <c r="R4" s="30"/>
      <c r="S4" s="31"/>
      <c r="T4" s="31"/>
      <c r="U4" s="31"/>
      <c r="V4" s="31"/>
      <c r="W4" s="31"/>
      <c r="X4" s="31"/>
      <c r="Y4" s="32"/>
      <c r="Z4" s="32"/>
      <c r="AA4" s="32"/>
      <c r="AB4" s="32"/>
      <c r="AC4" s="32"/>
    </row>
    <row r="5" spans="1:29" ht="25.15" customHeight="1" x14ac:dyDescent="0.3">
      <c r="A5" s="33"/>
      <c r="B5" s="29"/>
      <c r="C5" s="29"/>
      <c r="D5" s="29"/>
      <c r="E5" s="29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44" t="s">
        <v>34</v>
      </c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</row>
    <row r="6" spans="1:29" hidden="1" x14ac:dyDescent="0.2">
      <c r="Q6" s="22"/>
      <c r="R6" s="22"/>
    </row>
    <row r="7" spans="1:29" x14ac:dyDescent="0.2">
      <c r="Q7" s="22"/>
      <c r="R7" s="22"/>
    </row>
    <row r="8" spans="1:29" ht="41.45" customHeight="1" x14ac:dyDescent="0.2">
      <c r="A8" s="50" t="s">
        <v>33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41"/>
      <c r="R8" s="41"/>
      <c r="S8" s="41"/>
      <c r="T8" s="41"/>
      <c r="U8" s="41"/>
      <c r="V8" s="41"/>
      <c r="W8" s="41"/>
      <c r="X8" s="41"/>
      <c r="Y8" s="41"/>
    </row>
    <row r="9" spans="1:29" ht="18" x14ac:dyDescent="0.25">
      <c r="Q9" s="22"/>
      <c r="R9" s="22"/>
      <c r="AC9" s="34" t="s">
        <v>32</v>
      </c>
    </row>
    <row r="10" spans="1:29" x14ac:dyDescent="0.2">
      <c r="Q10" s="22"/>
      <c r="R10" s="22"/>
      <c r="Y10" s="3"/>
      <c r="AB10" s="15"/>
      <c r="AC10" s="12"/>
    </row>
    <row r="11" spans="1:29" ht="21" customHeight="1" x14ac:dyDescent="0.25">
      <c r="A11" s="51" t="s">
        <v>3</v>
      </c>
      <c r="B11" s="54" t="s">
        <v>10</v>
      </c>
      <c r="C11" s="55"/>
      <c r="D11" s="55"/>
      <c r="E11" s="55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7" t="s">
        <v>31</v>
      </c>
      <c r="R11" s="57"/>
      <c r="S11" s="57"/>
      <c r="T11" s="57"/>
      <c r="U11" s="57"/>
      <c r="V11" s="58"/>
      <c r="W11" s="58"/>
      <c r="X11" s="58"/>
      <c r="Y11" s="58"/>
      <c r="Z11" s="59"/>
      <c r="AA11" s="59"/>
      <c r="AB11" s="59"/>
      <c r="AC11" s="59"/>
    </row>
    <row r="12" spans="1:29" ht="15" customHeight="1" x14ac:dyDescent="0.2">
      <c r="A12" s="52"/>
      <c r="B12" s="35" t="s">
        <v>2</v>
      </c>
      <c r="C12" s="37" t="s">
        <v>1</v>
      </c>
      <c r="D12" s="38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48" t="s">
        <v>2</v>
      </c>
      <c r="R12" s="16"/>
      <c r="S12" s="16"/>
      <c r="T12" s="38"/>
      <c r="U12" s="38"/>
      <c r="V12" s="39"/>
      <c r="W12" s="39"/>
      <c r="X12" s="39"/>
      <c r="Y12" s="39"/>
      <c r="Z12" s="39"/>
      <c r="AA12" s="39"/>
      <c r="AB12" s="39"/>
      <c r="AC12" s="39"/>
    </row>
    <row r="13" spans="1:29" ht="222" customHeight="1" x14ac:dyDescent="0.2">
      <c r="A13" s="52"/>
      <c r="B13" s="36"/>
      <c r="C13" s="47" t="s">
        <v>13</v>
      </c>
      <c r="D13" s="23" t="s">
        <v>23</v>
      </c>
      <c r="E13" s="47" t="s">
        <v>14</v>
      </c>
      <c r="F13" s="45" t="s">
        <v>15</v>
      </c>
      <c r="G13" s="45" t="s">
        <v>16</v>
      </c>
      <c r="H13" s="45" t="s">
        <v>17</v>
      </c>
      <c r="I13" s="45" t="s">
        <v>25</v>
      </c>
      <c r="J13" s="25" t="s">
        <v>18</v>
      </c>
      <c r="K13" s="47" t="s">
        <v>19</v>
      </c>
      <c r="L13" s="47" t="s">
        <v>26</v>
      </c>
      <c r="M13" s="47" t="s">
        <v>24</v>
      </c>
      <c r="N13" s="47" t="s">
        <v>11</v>
      </c>
      <c r="O13" s="23" t="s">
        <v>27</v>
      </c>
      <c r="P13" s="47" t="s">
        <v>20</v>
      </c>
      <c r="Q13" s="60"/>
      <c r="R13" s="47" t="s">
        <v>13</v>
      </c>
      <c r="S13" s="47" t="s">
        <v>29</v>
      </c>
      <c r="T13" s="23" t="s">
        <v>30</v>
      </c>
      <c r="U13" s="47" t="s">
        <v>28</v>
      </c>
      <c r="V13" s="45" t="s">
        <v>18</v>
      </c>
      <c r="W13" s="45" t="s">
        <v>16</v>
      </c>
      <c r="X13" s="45" t="s">
        <v>17</v>
      </c>
      <c r="Y13" s="45" t="s">
        <v>15</v>
      </c>
      <c r="Z13" s="25" t="s">
        <v>21</v>
      </c>
      <c r="AA13" s="47" t="s">
        <v>19</v>
      </c>
      <c r="AB13" s="23" t="s">
        <v>12</v>
      </c>
      <c r="AC13" s="47" t="s">
        <v>20</v>
      </c>
    </row>
    <row r="14" spans="1:29" ht="153" hidden="1" customHeight="1" x14ac:dyDescent="0.2">
      <c r="A14" s="53"/>
      <c r="B14" s="36"/>
      <c r="C14" s="61"/>
      <c r="D14" s="24"/>
      <c r="E14" s="48"/>
      <c r="F14" s="49"/>
      <c r="G14" s="46"/>
      <c r="H14" s="46"/>
      <c r="I14" s="46"/>
      <c r="J14" s="26"/>
      <c r="K14" s="48"/>
      <c r="L14" s="48"/>
      <c r="M14" s="61"/>
      <c r="N14" s="61"/>
      <c r="O14" s="24"/>
      <c r="P14" s="48"/>
      <c r="Q14" s="60"/>
      <c r="R14" s="61"/>
      <c r="S14" s="61"/>
      <c r="T14" s="24"/>
      <c r="U14" s="48"/>
      <c r="V14" s="49"/>
      <c r="W14" s="46"/>
      <c r="X14" s="46"/>
      <c r="Y14" s="49"/>
      <c r="Z14" s="26"/>
      <c r="AA14" s="48"/>
      <c r="AB14" s="24"/>
      <c r="AC14" s="48"/>
    </row>
    <row r="15" spans="1:29" x14ac:dyDescent="0.2">
      <c r="A15" s="2">
        <v>1</v>
      </c>
      <c r="B15" s="2">
        <v>2</v>
      </c>
      <c r="C15" s="2">
        <v>3</v>
      </c>
      <c r="D15" s="2">
        <v>4</v>
      </c>
      <c r="E15" s="2">
        <v>5</v>
      </c>
      <c r="F15" s="2">
        <v>6</v>
      </c>
      <c r="G15" s="2">
        <v>7</v>
      </c>
      <c r="H15" s="2">
        <v>8</v>
      </c>
      <c r="I15" s="2">
        <v>9</v>
      </c>
      <c r="J15" s="2">
        <v>10</v>
      </c>
      <c r="K15" s="2">
        <v>11</v>
      </c>
      <c r="L15" s="2">
        <v>12</v>
      </c>
      <c r="M15" s="2">
        <v>13</v>
      </c>
      <c r="N15" s="2">
        <v>14</v>
      </c>
      <c r="O15" s="2">
        <v>15</v>
      </c>
      <c r="P15" s="2">
        <v>16</v>
      </c>
      <c r="Q15" s="18">
        <v>17</v>
      </c>
      <c r="R15" s="2">
        <v>18</v>
      </c>
      <c r="S15" s="18">
        <v>19</v>
      </c>
      <c r="T15" s="18">
        <v>20</v>
      </c>
      <c r="U15" s="18">
        <v>21</v>
      </c>
      <c r="V15" s="18">
        <v>22</v>
      </c>
      <c r="W15" s="18">
        <v>22</v>
      </c>
      <c r="X15" s="18">
        <v>23</v>
      </c>
      <c r="Y15" s="18">
        <v>24</v>
      </c>
      <c r="Z15" s="18">
        <v>25</v>
      </c>
      <c r="AA15" s="18">
        <v>25</v>
      </c>
      <c r="AB15" s="18">
        <v>27</v>
      </c>
      <c r="AC15" s="18">
        <v>28</v>
      </c>
    </row>
    <row r="16" spans="1:29" s="7" customFormat="1" ht="90.6" customHeight="1" x14ac:dyDescent="0.4">
      <c r="A16" s="11" t="s">
        <v>6</v>
      </c>
      <c r="B16" s="14">
        <f>SUM(C16:P16)</f>
        <v>1306911.4099999999</v>
      </c>
      <c r="C16" s="10"/>
      <c r="D16" s="10"/>
      <c r="E16" s="9">
        <v>165046.99</v>
      </c>
      <c r="F16" s="9">
        <v>2527.37</v>
      </c>
      <c r="G16" s="9">
        <v>570381.68000000005</v>
      </c>
      <c r="H16" s="9"/>
      <c r="I16" s="9">
        <v>27665.55</v>
      </c>
      <c r="J16" s="6"/>
      <c r="K16" s="9">
        <v>16313.21</v>
      </c>
      <c r="L16" s="9">
        <v>38998.800000000003</v>
      </c>
      <c r="M16" s="9">
        <v>66240</v>
      </c>
      <c r="N16" s="9">
        <v>400444.91</v>
      </c>
      <c r="O16" s="9"/>
      <c r="P16" s="6">
        <v>19292.900000000001</v>
      </c>
      <c r="Q16" s="14">
        <f>SUM(S16:AC16)</f>
        <v>943504.49</v>
      </c>
      <c r="R16" s="10"/>
      <c r="S16" s="13">
        <v>28917.9</v>
      </c>
      <c r="T16" s="13">
        <v>46542.53</v>
      </c>
      <c r="U16" s="13">
        <v>525645.34</v>
      </c>
      <c r="V16" s="13"/>
      <c r="W16" s="13">
        <v>11750.69</v>
      </c>
      <c r="X16" s="19"/>
      <c r="Y16" s="19">
        <v>2527.37</v>
      </c>
      <c r="Z16" s="20">
        <v>47124</v>
      </c>
      <c r="AA16" s="20">
        <v>171417.16</v>
      </c>
      <c r="AB16" s="20">
        <v>90997.2</v>
      </c>
      <c r="AC16" s="13">
        <v>18582.3</v>
      </c>
    </row>
    <row r="17" spans="1:29" s="7" customFormat="1" ht="60.6" customHeight="1" x14ac:dyDescent="0.4">
      <c r="A17" s="11" t="s">
        <v>8</v>
      </c>
      <c r="B17" s="14">
        <f>SUM(C17:P17)</f>
        <v>42387.67</v>
      </c>
      <c r="C17" s="10"/>
      <c r="D17" s="9"/>
      <c r="E17" s="9"/>
      <c r="F17" s="6"/>
      <c r="G17" s="6"/>
      <c r="H17" s="9">
        <v>2543</v>
      </c>
      <c r="I17" s="9"/>
      <c r="J17" s="9">
        <v>37405</v>
      </c>
      <c r="K17" s="6"/>
      <c r="L17" s="6"/>
      <c r="M17" s="6"/>
      <c r="N17" s="6"/>
      <c r="O17" s="6">
        <v>2439.67</v>
      </c>
      <c r="P17" s="6"/>
      <c r="Q17" s="14">
        <f>SUM(S17:AC17)</f>
        <v>37772.6</v>
      </c>
      <c r="R17" s="10"/>
      <c r="S17" s="14"/>
      <c r="T17" s="13"/>
      <c r="U17" s="13"/>
      <c r="V17" s="19">
        <v>35229.599999999999</v>
      </c>
      <c r="W17" s="19"/>
      <c r="X17" s="19">
        <v>2543</v>
      </c>
      <c r="Y17" s="19"/>
      <c r="Z17" s="13"/>
      <c r="AA17" s="13"/>
      <c r="AB17" s="13"/>
      <c r="AC17" s="21"/>
    </row>
    <row r="18" spans="1:29" s="7" customFormat="1" ht="105.6" customHeight="1" x14ac:dyDescent="0.4">
      <c r="A18" s="4" t="s">
        <v>7</v>
      </c>
      <c r="B18" s="14">
        <f>SUM(C18:P18)</f>
        <v>891.29</v>
      </c>
      <c r="C18" s="9">
        <v>312.61</v>
      </c>
      <c r="D18" s="9">
        <v>578.67999999999995</v>
      </c>
      <c r="E18" s="9"/>
      <c r="F18" s="6"/>
      <c r="G18" s="6"/>
      <c r="H18" s="6"/>
      <c r="I18" s="6"/>
      <c r="J18" s="6"/>
      <c r="K18" s="6"/>
      <c r="L18" s="9"/>
      <c r="M18" s="6"/>
      <c r="N18" s="6"/>
      <c r="O18" s="6"/>
      <c r="P18" s="6"/>
      <c r="Q18" s="14">
        <f>SUM(R18:AC18)</f>
        <v>321.49</v>
      </c>
      <c r="R18" s="9">
        <v>321.49</v>
      </c>
      <c r="S18" s="13"/>
      <c r="T18" s="13"/>
      <c r="U18" s="13"/>
      <c r="V18" s="19"/>
      <c r="W18" s="19"/>
      <c r="X18" s="19"/>
      <c r="Y18" s="19"/>
      <c r="Z18" s="21"/>
      <c r="AA18" s="20"/>
      <c r="AB18" s="20"/>
      <c r="AC18" s="21"/>
    </row>
    <row r="19" spans="1:29" s="7" customFormat="1" ht="56.45" customHeight="1" x14ac:dyDescent="0.4">
      <c r="A19" s="8" t="s">
        <v>0</v>
      </c>
      <c r="B19" s="10">
        <f>SUM(C19:P19)</f>
        <v>1350190.3699999999</v>
      </c>
      <c r="C19" s="10">
        <f t="shared" ref="C19:E19" si="0">SUM(C16:C18)</f>
        <v>312.61</v>
      </c>
      <c r="D19" s="10">
        <f t="shared" si="0"/>
        <v>578.67999999999995</v>
      </c>
      <c r="E19" s="10">
        <f t="shared" si="0"/>
        <v>165046.99</v>
      </c>
      <c r="F19" s="10">
        <f t="shared" ref="F19:M19" si="1">SUM(F16:F18)</f>
        <v>2527.37</v>
      </c>
      <c r="G19" s="10">
        <f t="shared" si="1"/>
        <v>570381.68000000005</v>
      </c>
      <c r="H19" s="10">
        <f t="shared" si="1"/>
        <v>2543</v>
      </c>
      <c r="I19" s="10">
        <f t="shared" si="1"/>
        <v>27665.55</v>
      </c>
      <c r="J19" s="10">
        <f t="shared" si="1"/>
        <v>37405</v>
      </c>
      <c r="K19" s="10">
        <f t="shared" si="1"/>
        <v>16313.21</v>
      </c>
      <c r="L19" s="10">
        <f t="shared" si="1"/>
        <v>38998.800000000003</v>
      </c>
      <c r="M19" s="10">
        <f t="shared" si="1"/>
        <v>66240</v>
      </c>
      <c r="N19" s="10">
        <f t="shared" ref="N19:P19" si="2">SUM(N16:N18)</f>
        <v>400444.91</v>
      </c>
      <c r="O19" s="10">
        <f t="shared" si="2"/>
        <v>2439.67</v>
      </c>
      <c r="P19" s="5">
        <f t="shared" si="2"/>
        <v>19292.900000000001</v>
      </c>
      <c r="Q19" s="14">
        <f>SUM(R19:AC19)</f>
        <v>981598.58</v>
      </c>
      <c r="R19" s="10">
        <f t="shared" ref="R19" si="3">SUM(R16:R18)</f>
        <v>321.49</v>
      </c>
      <c r="S19" s="10">
        <f t="shared" ref="S19:AA19" si="4">SUM(S16:S18)</f>
        <v>28917.9</v>
      </c>
      <c r="T19" s="10">
        <f t="shared" si="4"/>
        <v>46542.53</v>
      </c>
      <c r="U19" s="10">
        <f t="shared" si="4"/>
        <v>525645.34</v>
      </c>
      <c r="V19" s="10">
        <f t="shared" si="4"/>
        <v>35229.599999999999</v>
      </c>
      <c r="W19" s="10">
        <f t="shared" si="4"/>
        <v>11750.69</v>
      </c>
      <c r="X19" s="10">
        <f t="shared" si="4"/>
        <v>2543</v>
      </c>
      <c r="Y19" s="10">
        <f t="shared" si="4"/>
        <v>2527.37</v>
      </c>
      <c r="Z19" s="10">
        <f t="shared" si="4"/>
        <v>47124</v>
      </c>
      <c r="AA19" s="10">
        <f t="shared" si="4"/>
        <v>171417.16</v>
      </c>
      <c r="AB19" s="5">
        <f t="shared" ref="AB19" si="5">SUM(AB16:AB18)</f>
        <v>90997.2</v>
      </c>
      <c r="AC19" s="10">
        <f t="shared" ref="AC19" si="6">SUM(AC16:AC18)</f>
        <v>18582.3</v>
      </c>
    </row>
  </sheetData>
  <mergeCells count="32">
    <mergeCell ref="C13:C14"/>
    <mergeCell ref="E13:E14"/>
    <mergeCell ref="N13:N14"/>
    <mergeCell ref="F13:F14"/>
    <mergeCell ref="H13:H14"/>
    <mergeCell ref="G13:G14"/>
    <mergeCell ref="M13:M14"/>
    <mergeCell ref="Q11:AC11"/>
    <mergeCell ref="Q12:Q14"/>
    <mergeCell ref="AA13:AA14"/>
    <mergeCell ref="X13:X14"/>
    <mergeCell ref="T12:AC12"/>
    <mergeCell ref="S13:S14"/>
    <mergeCell ref="U13:U14"/>
    <mergeCell ref="Y13:Y14"/>
    <mergeCell ref="R13:R14"/>
    <mergeCell ref="B12:B14"/>
    <mergeCell ref="C12:P12"/>
    <mergeCell ref="A1:AC1"/>
    <mergeCell ref="A2:AC2"/>
    <mergeCell ref="Q3:AC3"/>
    <mergeCell ref="Q5:AC5"/>
    <mergeCell ref="I13:I14"/>
    <mergeCell ref="K13:K14"/>
    <mergeCell ref="V13:V14"/>
    <mergeCell ref="L13:L14"/>
    <mergeCell ref="AC13:AC14"/>
    <mergeCell ref="A8:Y8"/>
    <mergeCell ref="A11:A14"/>
    <mergeCell ref="P13:P14"/>
    <mergeCell ref="W13:W14"/>
    <mergeCell ref="B11:P11"/>
  </mergeCells>
  <phoneticPr fontId="1" type="noConversion"/>
  <pageMargins left="0.78740157480314965" right="0.39370078740157483" top="0.78740157480314965" bottom="0.78740157480314965" header="0.51181102362204722" footer="0.51181102362204722"/>
  <pageSetup paperSize="9" scale="45" fitToWidth="3" orientation="landscape" r:id="rId1"/>
  <headerFooter alignWithMargins="0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2027-2028</vt:lpstr>
    </vt:vector>
  </TitlesOfParts>
  <Company>Талдомское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Рыжкова</dc:creator>
  <cp:lastModifiedBy>1</cp:lastModifiedBy>
  <cp:lastPrinted>2024-11-12T09:04:09Z</cp:lastPrinted>
  <dcterms:created xsi:type="dcterms:W3CDTF">2007-11-19T13:09:23Z</dcterms:created>
  <dcterms:modified xsi:type="dcterms:W3CDTF">2026-01-27T09:09:45Z</dcterms:modified>
</cp:coreProperties>
</file>